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500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<sst xmlns="http://schemas.openxmlformats.org/spreadsheetml/2006/main" count="499" uniqueCount="89">
  <si>
    <t>N</t>
  </si>
  <si>
    <t>Normal</t>
  </si>
  <si>
    <t>T</t>
  </si>
  <si>
    <t>Resmi Tatil</t>
  </si>
  <si>
    <t>H</t>
  </si>
  <si>
    <t>Hafta Tatili</t>
  </si>
  <si>
    <t>İ</t>
  </si>
  <si>
    <t>İzinli</t>
  </si>
  <si>
    <t>G</t>
  </si>
  <si>
    <t>Gece Mesaisi</t>
  </si>
  <si>
    <t>R</t>
  </si>
  <si>
    <t>Raporlu</t>
  </si>
  <si>
    <t>E</t>
  </si>
  <si>
    <t>Eksik Gün</t>
  </si>
  <si>
    <t>Y</t>
  </si>
  <si>
    <t>Yarım Gün</t>
  </si>
  <si>
    <t>S</t>
  </si>
  <si>
    <t>Yıllık İzin</t>
  </si>
  <si>
    <t>O</t>
  </si>
  <si>
    <t>Gündüz Mesaisi</t>
  </si>
  <si>
    <t>K</t>
  </si>
  <si>
    <t>Yarım Gün Resmi Tatil</t>
  </si>
  <si>
    <t>C</t>
  </si>
  <si>
    <t>Yarım Gün Hafta Tatili</t>
  </si>
  <si>
    <t>Toplam</t>
  </si>
  <si>
    <t>Eksik Gün Neden</t>
  </si>
  <si>
    <t>SIRA</t>
  </si>
  <si>
    <t>T.C.</t>
  </si>
  <si>
    <t>GİRİŞ</t>
  </si>
  <si>
    <t>ÇIKIŞ</t>
  </si>
  <si>
    <t>Çal</t>
  </si>
  <si>
    <t>Ssk</t>
  </si>
  <si>
    <t>İzin</t>
  </si>
  <si>
    <t>Gün</t>
  </si>
  <si>
    <t>Eks</t>
  </si>
  <si>
    <t>NO</t>
  </si>
  <si>
    <t xml:space="preserve"> ADI SOYADI</t>
  </si>
  <si>
    <t>KİMLİK NO</t>
  </si>
  <si>
    <t>TARİHİ</t>
  </si>
  <si>
    <t>Top</t>
  </si>
  <si>
    <t>1</t>
  </si>
  <si>
    <t>Pe</t>
  </si>
  <si>
    <t>2</t>
  </si>
  <si>
    <t>Cu</t>
  </si>
  <si>
    <t>3</t>
  </si>
  <si>
    <t>Ct</t>
  </si>
  <si>
    <t>4</t>
  </si>
  <si>
    <t>Pz</t>
  </si>
  <si>
    <t>5</t>
  </si>
  <si>
    <t>Pt</t>
  </si>
  <si>
    <t>6</t>
  </si>
  <si>
    <t>Sa</t>
  </si>
  <si>
    <t>7</t>
  </si>
  <si>
    <t>Ça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</si>
  <si>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</si>
  <si>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</si>
  <si>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</si>
  <si>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</si>
  <si>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</si>
  <si>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</si>
  <si>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</si>
  <si>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</si>
  <si>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</si>
  <si>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</si>
  <si>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</si>
  <si>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</si>
  <si>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</si>
  <si>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</si>
  <si>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</si>
  <si>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</si>
  <si>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</si>
  <si>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</si>
  <si>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</si>
  <si>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</si>
  <si>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</si>
  <si>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</si>
  <si>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</si>
  <si>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İMZA</t>
  </si>
  <si>
    <t xml:space="preserve">Merkez Adres:   </t>
  </si>
  <si>
    <t xml:space="preserve">Web Adresi: </t>
  </si>
  <si>
    <t xml:space="preserve">Mersis No: </t>
  </si>
  <si>
    <t/>
  </si>
  <si>
    <t>-</t>
  </si>
  <si>
    <t>…………………..</t>
  </si>
  <si>
    <t xml:space="preserve">Vergi Dairesi: </t>
  </si>
  <si>
    <t xml:space="preserve">SGK Sicil No: </t>
  </si>
  <si>
    <t xml:space="preserve">Adres: </t>
  </si>
  <si>
    <t xml:space="preserve">Vergi No: </t>
  </si>
  <si>
    <t>…………../202….. ayı Puantaj Listesi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</si>
</sst>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1">
    <font>
      <sz val="10"/>
      <name val="Arial Tur"/>
      <family val="2"/>
    </font>
    <font>
      <sz val="10"/>
      <name val="Arial"/>
      <family val="0"/>
    </font>
    <font>
      <sz val="12"/>
      <name val="Arial Tur"/>
      <family val="2"/>
    </font>
    <font>
      <sz val="13"/>
      <name val="Arial Tur"/>
      <family val="2"/>
    </font>
    <font>
      <sz val="15"/>
      <color indexed="8"/>
      <name val="Times New Roman"/>
      <family val="1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0" fontId="32" fillId="20" borderId="5" applyNumberFormat="0" applyAlignment="0" applyProtection="0"/>
    <xf numFmtId="0" fontId="5" fillId="21" borderId="0" applyNumberFormat="0" applyBorder="0" applyAlignment="0" applyProtection="0"/>
    <xf numFmtId="0" fontId="33" fillId="22" borderId="6" applyNumberFormat="0" applyAlignment="0" applyProtection="0"/>
    <xf numFmtId="0" fontId="34" fillId="20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3" fillId="39" borderId="10" xfId="0" applyNumberFormat="1" applyFont="1" applyFill="1" applyBorder="1" applyAlignment="1">
      <alignment horizontal="center"/>
    </xf>
    <xf numFmtId="0" fontId="3" fillId="40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3" fillId="43" borderId="10" xfId="0" applyNumberFormat="1" applyFont="1" applyFill="1" applyBorder="1" applyAlignment="1">
      <alignment horizontal="center"/>
    </xf>
    <xf numFmtId="0" fontId="3" fillId="44" borderId="12" xfId="0" applyFont="1" applyFill="1" applyBorder="1" applyAlignment="1">
      <alignment/>
    </xf>
    <xf numFmtId="0" fontId="7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21" borderId="10" xfId="42" applyNumberFormat="1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_BuiltIn_İyi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E2A9"/>
      <rgbColor rgb="00FFF400"/>
      <rgbColor rgb="0081F7F3"/>
      <rgbColor rgb="00FFF400"/>
      <rgbColor rgb="00FF00FF"/>
      <rgbColor rgb="0000FFFF"/>
      <rgbColor rgb="00800000"/>
      <rgbColor rgb="00997777"/>
      <rgbColor rgb="00000080"/>
      <rgbColor rgb="00808000"/>
      <rgbColor rgb="00800080"/>
      <rgbColor rgb="00994444"/>
      <rgbColor rgb="00CCBBBB"/>
      <rgbColor rgb="00997777"/>
      <rgbColor rgb="009999FF"/>
      <rgbColor rgb="00994444"/>
      <rgbColor rgb="00DA81F5"/>
      <rgbColor rgb="00CCFFFF"/>
      <rgbColor rgb="00660066"/>
      <rgbColor rgb="00FA588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F7F3"/>
      <rgbColor rgb="00FF99CC"/>
      <rgbColor rgb="00DA81F5"/>
      <rgbColor rgb="00F3E2A9"/>
      <rgbColor rgb="003366FF"/>
      <rgbColor rgb="0033CCCC"/>
      <rgbColor rgb="004CD821"/>
      <rgbColor rgb="00FFCC00"/>
      <rgbColor rgb="00FF860D"/>
      <rgbColor rgb="00FF860D"/>
      <rgbColor rgb="00282464"/>
      <rgbColor rgb="00969696"/>
      <rgbColor rgb="00CCBBBB"/>
      <rgbColor rgb="00339966"/>
      <rgbColor rgb="004CD821"/>
      <rgbColor rgb="00333300"/>
      <rgbColor rgb="00993300"/>
      <rgbColor rgb="00993366"/>
      <rgbColor rgb="00333399"/>
      <rgbColor rgb="002824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zoomScalePageLayoutView="0" workbookViewId="0" topLeftCell="A1">
      <selection activeCell="C12" sqref="C12"/>
    </sheetView>
  </sheetViews>
  <sheetFormatPr defaultColWidth="11.00390625" defaultRowHeight="17.25" customHeight="1"/>
  <cols>
    <col min="1" max="1" width="6.125" style="1" customWidth="1"/>
    <col min="2" max="2" width="23.125" style="0" customWidth="1"/>
    <col min="3" max="3" width="13.25390625" style="0" customWidth="1"/>
    <col min="4" max="5" width="9.875" style="0" customWidth="1"/>
    <col min="6" max="36" width="3.125" style="1" customWidth="1"/>
    <col min="37" max="38" width="4.625" style="0" customWidth="1"/>
    <col min="39" max="41" width="5.125" style="0" customWidth="1"/>
    <col min="42" max="42" width="10.375" style="0" customWidth="1"/>
    <col min="43" max="82" width="15.00390625" style="0" customWidth="1"/>
  </cols>
  <sheetData>
    <row r="1" spans="1:43" ht="20.25" customHeight="1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37" ht="17.25" customHeight="1">
      <c r="A2" s="26" t="s">
        <v>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AK2" s="1"/>
    </row>
    <row r="3" spans="1:48" ht="17.25" customHeight="1">
      <c r="A3" s="26" t="s">
        <v>84</v>
      </c>
      <c r="B3" s="26"/>
      <c r="C3" s="26"/>
      <c r="D3" s="26"/>
      <c r="E3" s="26" t="s">
        <v>87</v>
      </c>
      <c r="F3" s="26"/>
      <c r="G3" s="26"/>
      <c r="H3" s="26"/>
      <c r="I3" s="26"/>
      <c r="J3" s="26"/>
      <c r="K3" s="26"/>
      <c r="L3" s="26"/>
      <c r="M3" s="26"/>
      <c r="N3" s="26"/>
      <c r="Q3" s="2" t="s">
        <v>0</v>
      </c>
      <c r="R3" s="27" t="s">
        <v>1</v>
      </c>
      <c r="S3" s="27"/>
      <c r="T3" s="27"/>
      <c r="U3" s="27"/>
      <c r="V3" s="3" t="s">
        <v>2</v>
      </c>
      <c r="W3" s="27" t="s">
        <v>3</v>
      </c>
      <c r="X3" s="27"/>
      <c r="Y3" s="27"/>
      <c r="Z3" s="27"/>
      <c r="AA3" s="4" t="s">
        <v>4</v>
      </c>
      <c r="AB3" s="27" t="s">
        <v>5</v>
      </c>
      <c r="AC3" s="27"/>
      <c r="AD3" s="27"/>
      <c r="AE3" s="27"/>
      <c r="AF3" s="5" t="s">
        <v>6</v>
      </c>
      <c r="AG3" s="28" t="s">
        <v>7</v>
      </c>
      <c r="AH3" s="28"/>
      <c r="AI3" s="28"/>
      <c r="AJ3" s="28"/>
      <c r="AK3" s="6" t="s">
        <v>8</v>
      </c>
      <c r="AL3" s="29" t="s">
        <v>9</v>
      </c>
      <c r="AM3" s="29"/>
      <c r="AN3" s="29"/>
      <c r="AO3" s="29"/>
      <c r="AP3" s="7"/>
      <c r="AQ3" s="1"/>
      <c r="AR3" s="1"/>
      <c r="AS3" s="1"/>
      <c r="AT3" s="1"/>
      <c r="AU3" s="1"/>
      <c r="AV3" s="1"/>
    </row>
    <row r="4" spans="1:48" ht="17.25" customHeight="1">
      <c r="A4" s="26" t="s">
        <v>85</v>
      </c>
      <c r="B4" s="26"/>
      <c r="C4" s="26"/>
      <c r="D4" s="26"/>
      <c r="E4" s="26" t="s">
        <v>80</v>
      </c>
      <c r="F4" s="26"/>
      <c r="G4" s="26"/>
      <c r="H4" s="26"/>
      <c r="I4" s="26"/>
      <c r="J4" s="26"/>
      <c r="K4" s="26"/>
      <c r="L4" s="26"/>
      <c r="M4" s="26"/>
      <c r="N4" s="26"/>
      <c r="Q4" s="8" t="s">
        <v>10</v>
      </c>
      <c r="R4" s="27" t="s">
        <v>11</v>
      </c>
      <c r="S4" s="27"/>
      <c r="T4" s="27"/>
      <c r="U4" s="27"/>
      <c r="V4" s="9" t="s">
        <v>12</v>
      </c>
      <c r="W4" s="27" t="s">
        <v>13</v>
      </c>
      <c r="X4" s="27"/>
      <c r="Y4" s="27"/>
      <c r="Z4" s="27"/>
      <c r="AA4" s="10" t="s">
        <v>14</v>
      </c>
      <c r="AB4" s="27" t="s">
        <v>15</v>
      </c>
      <c r="AC4" s="27"/>
      <c r="AD4" s="27"/>
      <c r="AE4" s="27"/>
      <c r="AF4" s="11" t="s">
        <v>16</v>
      </c>
      <c r="AG4" s="28" t="s">
        <v>17</v>
      </c>
      <c r="AH4" s="28"/>
      <c r="AI4" s="28"/>
      <c r="AJ4" s="28"/>
      <c r="AK4" s="12" t="s">
        <v>18</v>
      </c>
      <c r="AL4" s="29" t="s">
        <v>19</v>
      </c>
      <c r="AM4" s="29"/>
      <c r="AN4" s="29"/>
      <c r="AO4" s="29"/>
      <c r="AP4" s="7"/>
      <c r="AQ4" s="1"/>
      <c r="AR4" s="1"/>
      <c r="AS4" s="1"/>
      <c r="AT4" s="1"/>
      <c r="AU4" s="1"/>
      <c r="AV4" s="1"/>
    </row>
    <row r="5" spans="1:48" ht="17.25" customHeight="1">
      <c r="A5" s="26" t="s">
        <v>86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P5"/>
      <c r="Q5" s="13" t="s">
        <v>20</v>
      </c>
      <c r="R5" s="27" t="s">
        <v>21</v>
      </c>
      <c r="S5" s="27"/>
      <c r="T5" s="27"/>
      <c r="U5" s="27"/>
      <c r="V5" s="27"/>
      <c r="W5" s="27"/>
      <c r="X5" s="27"/>
      <c r="Y5" s="27"/>
      <c r="Z5" s="27"/>
      <c r="AA5" s="14" t="s">
        <v>22</v>
      </c>
      <c r="AB5" s="30" t="s">
        <v>23</v>
      </c>
      <c r="AC5" s="30"/>
      <c r="AD5" s="30"/>
      <c r="AE5" s="30"/>
      <c r="AF5" s="30"/>
      <c r="AG5" s="30"/>
      <c r="AH5" s="30"/>
      <c r="AI5" s="30"/>
      <c r="AJ5" s="30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7.25" customHeight="1">
      <c r="A6" s="26" t="s">
        <v>78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105" s="15" customFormat="1" ht="17.25" customHeight="1">
      <c r="A7" s="26" t="s">
        <v>79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1"/>
      <c r="AK7" s="31" t="s">
        <v>24</v>
      </c>
      <c r="AL7" s="31"/>
      <c r="AM7" s="31"/>
      <c r="AN7" s="31"/>
      <c r="AO7" s="31"/>
      <c r="AP7" s="32" t="s">
        <v>25</v>
      </c>
      <c r="AQ7" s="33" t="s">
        <v>77</v>
      </c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s="19" customFormat="1" ht="17.25" customHeight="1">
      <c r="A8" s="16" t="s">
        <v>26</v>
      </c>
      <c r="B8" s="16"/>
      <c r="C8" s="16" t="s">
        <v>27</v>
      </c>
      <c r="D8" s="16" t="s">
        <v>28</v>
      </c>
      <c r="E8" s="16" t="s">
        <v>29</v>
      </c>
      <c r="F8" s="17" t="s">
        <v>40</v>
      </c>
      <c r="G8" s="17" t="s">
        <v>42</v>
      </c>
      <c r="H8" s="17" t="s">
        <v>44</v>
      </c>
      <c r="I8" s="17" t="s">
        <v>46</v>
      </c>
      <c r="J8" s="17" t="s">
        <v>48</v>
      </c>
      <c r="K8" s="17" t="s">
        <v>50</v>
      </c>
      <c r="L8" s="17" t="s">
        <v>52</v>
      </c>
      <c r="M8" s="17" t="s">
        <v>54</v>
      </c>
      <c r="N8" s="17" t="s">
        <v>55</v>
      </c>
      <c r="O8" s="17" t="s">
        <v>56</v>
      </c>
      <c r="P8" s="17" t="s">
        <v>57</v>
      </c>
      <c r="Q8" s="17" t="s">
        <v>58</v>
      </c>
      <c r="R8" s="17" t="s">
        <v>59</v>
      </c>
      <c r="S8" s="17" t="s">
        <v>60</v>
      </c>
      <c r="T8" s="17" t="s">
        <v>61</v>
      </c>
      <c r="U8" s="17" t="s">
        <v>62</v>
      </c>
      <c r="V8" s="17" t="s">
        <v>63</v>
      </c>
      <c r="W8" s="17" t="s">
        <v>64</v>
      </c>
      <c r="X8" s="17" t="s">
        <v>65</v>
      </c>
      <c r="Y8" s="17" t="s">
        <v>66</v>
      </c>
      <c r="Z8" s="17" t="s">
        <v>67</v>
      </c>
      <c r="AA8" s="17" t="s">
        <v>68</v>
      </c>
      <c r="AB8" s="17" t="s">
        <v>69</v>
      </c>
      <c r="AC8" s="17" t="s">
        <v>70</v>
      </c>
      <c r="AD8" s="17" t="s">
        <v>71</v>
      </c>
      <c r="AE8" s="17" t="s">
        <v>72</v>
      </c>
      <c r="AF8" s="17" t="s">
        <v>73</v>
      </c>
      <c r="AG8" s="17" t="s">
        <v>74</v>
      </c>
      <c r="AH8" s="17" t="s">
        <v>75</v>
      </c>
      <c r="AI8" s="17" t="s">
        <v>76</v>
      </c>
      <c r="AJ8" s="17"/>
      <c r="AK8" s="18" t="s">
        <v>30</v>
      </c>
      <c r="AL8" s="18" t="s">
        <v>31</v>
      </c>
      <c r="AM8" s="18" t="s">
        <v>32</v>
      </c>
      <c r="AN8" s="18" t="s">
        <v>33</v>
      </c>
      <c r="AO8" s="18" t="s">
        <v>34</v>
      </c>
      <c r="AP8" s="32"/>
      <c r="AQ8" s="34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</row>
    <row r="9" spans="1:105" s="19" customFormat="1" ht="17.25" customHeight="1">
      <c r="A9" s="16" t="s">
        <v>35</v>
      </c>
      <c r="B9" s="16" t="s">
        <v>36</v>
      </c>
      <c r="C9" s="16" t="s">
        <v>37</v>
      </c>
      <c r="D9" s="16" t="s">
        <v>38</v>
      </c>
      <c r="E9" s="16" t="s">
        <v>38</v>
      </c>
      <c r="F9" s="17" t="s">
        <v>41</v>
      </c>
      <c r="G9" s="17" t="s">
        <v>43</v>
      </c>
      <c r="H9" s="17" t="s">
        <v>45</v>
      </c>
      <c r="I9" s="17" t="s">
        <v>47</v>
      </c>
      <c r="J9" s="17" t="s">
        <v>49</v>
      </c>
      <c r="K9" s="17" t="s">
        <v>51</v>
      </c>
      <c r="L9" s="17" t="s">
        <v>53</v>
      </c>
      <c r="M9" s="17" t="s">
        <v>41</v>
      </c>
      <c r="N9" s="17" t="s">
        <v>43</v>
      </c>
      <c r="O9" s="17" t="s">
        <v>45</v>
      </c>
      <c r="P9" s="17" t="s">
        <v>47</v>
      </c>
      <c r="Q9" s="17" t="s">
        <v>49</v>
      </c>
      <c r="R9" s="17" t="s">
        <v>51</v>
      </c>
      <c r="S9" s="17" t="s">
        <v>53</v>
      </c>
      <c r="T9" s="17" t="s">
        <v>41</v>
      </c>
      <c r="U9" s="17" t="s">
        <v>43</v>
      </c>
      <c r="V9" s="17" t="s">
        <v>45</v>
      </c>
      <c r="W9" s="17" t="s">
        <v>47</v>
      </c>
      <c r="X9" s="17" t="s">
        <v>49</v>
      </c>
      <c r="Y9" s="17" t="s">
        <v>51</v>
      </c>
      <c r="Z9" s="17" t="s">
        <v>53</v>
      </c>
      <c r="AA9" s="17" t="s">
        <v>41</v>
      </c>
      <c r="AB9" s="17" t="s">
        <v>43</v>
      </c>
      <c r="AC9" s="17" t="s">
        <v>45</v>
      </c>
      <c r="AD9" s="17" t="s">
        <v>47</v>
      </c>
      <c r="AE9" s="17" t="s">
        <v>49</v>
      </c>
      <c r="AF9" s="17" t="s">
        <v>51</v>
      </c>
      <c r="AG9" s="17" t="s">
        <v>53</v>
      </c>
      <c r="AH9" s="17" t="s">
        <v>41</v>
      </c>
      <c r="AI9" s="17" t="s">
        <v>43</v>
      </c>
      <c r="AJ9" s="17"/>
      <c r="AK9" s="18" t="s">
        <v>33</v>
      </c>
      <c r="AL9" s="18" t="s">
        <v>33</v>
      </c>
      <c r="AM9" s="18" t="s">
        <v>33</v>
      </c>
      <c r="AN9" s="18" t="s">
        <v>39</v>
      </c>
      <c r="AO9" s="18" t="s">
        <v>33</v>
      </c>
      <c r="AP9" s="32"/>
      <c r="AQ9" s="35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</row>
    <row r="10" spans="1:43" ht="16.5">
      <c r="A10" s="21">
        <v>1</v>
      </c>
      <c r="B10" s="20"/>
      <c r="C10" s="21"/>
      <c r="D10" s="21"/>
      <c r="E10" s="21" t="s">
        <v>81</v>
      </c>
      <c r="F10" s="22" t="s">
        <v>0</v>
      </c>
      <c r="G10" s="22" t="s">
        <v>0</v>
      </c>
      <c r="H10" s="23" t="s">
        <v>4</v>
      </c>
      <c r="I10" s="23" t="s">
        <v>4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  <c r="O10" s="23" t="s">
        <v>4</v>
      </c>
      <c r="P10" s="23" t="s">
        <v>4</v>
      </c>
      <c r="Q10" s="22" t="s">
        <v>0</v>
      </c>
      <c r="R10" s="22" t="s">
        <v>0</v>
      </c>
      <c r="S10" s="22" t="s">
        <v>0</v>
      </c>
      <c r="T10" s="22" t="s">
        <v>0</v>
      </c>
      <c r="U10" s="22" t="s">
        <v>0</v>
      </c>
      <c r="V10" s="23" t="s">
        <v>4</v>
      </c>
      <c r="W10" s="23" t="s">
        <v>4</v>
      </c>
      <c r="X10" s="22" t="s">
        <v>0</v>
      </c>
      <c r="Y10" s="22" t="s">
        <v>0</v>
      </c>
      <c r="Z10" s="22" t="s">
        <v>0</v>
      </c>
      <c r="AA10" s="22" t="s">
        <v>0</v>
      </c>
      <c r="AB10" s="22" t="s">
        <v>0</v>
      </c>
      <c r="AC10" s="23" t="s">
        <v>4</v>
      </c>
      <c r="AD10" s="23" t="s">
        <v>4</v>
      </c>
      <c r="AE10" s="22" t="s">
        <v>0</v>
      </c>
      <c r="AF10" s="22" t="s">
        <v>0</v>
      </c>
      <c r="AG10" s="22" t="s">
        <v>0</v>
      </c>
      <c r="AH10" s="22" t="s">
        <v>0</v>
      </c>
      <c r="AI10" s="22" t="s">
        <v>0</v>
      </c>
      <c r="AJ10" s="21" t="s">
        <v>82</v>
      </c>
      <c r="AK10" s="21">
        <f>COUNTIF(F10:AJ10,"=N")+0.5*COUNTIF(F10:AJ10,"=Y")+0.5*COUNTIF(F10:AJ10,"=C")+0.5*COUNTIF(F10:AJ10,"=K")+COUNTIF(F10:AJ10,"=G")+COUNTIF(F10:AJ10,"=O")</f>
        <v>22</v>
      </c>
      <c r="AL10" s="21">
        <f>IF(AO10=0,30,30-AO10)</f>
        <v>30</v>
      </c>
      <c r="AM10" s="21">
        <f>COUNTIF(F10:AJ10,"=İ")</f>
        <v>0</v>
      </c>
      <c r="AN10" s="21">
        <f>COUNTIF(F10:AJ10,"=")+COUNTIF(F10:AJ10,"=G")+COUNTIF(F10:AJ10,"=N")+COUNTIF(F10:AJ10,"=Y")+COUNTIF(F10:AJ10,"=C")+COUNTIF(F10:AJ10,"=K")+COUNTIF(F10:AJ10,"=H")+COUNTIF(F10:AJ10,"=İ")+COUNTIF(F10:AJ10,"=R")+COUNTIF(F10:AJ10,"=E")+COUNTIF(F10:AJ10,"=T")+COUNTIF(F10:AJ10,"=S")</f>
        <v>30</v>
      </c>
      <c r="AO10" s="21">
        <f>COUNTIF(F10:AJ10,"=E")+COUNTIF(F10:AJ10,"=R")+0.5*COUNTIF(F10:AJ10,"=Y")</f>
        <v>0</v>
      </c>
      <c r="AP10" s="24"/>
      <c r="AQ10" s="21"/>
    </row>
    <row r="11" spans="1:43" ht="16.5">
      <c r="A11" s="21">
        <v>2</v>
      </c>
      <c r="B11" s="20"/>
      <c r="C11" s="21"/>
      <c r="D11" s="21"/>
      <c r="E11" s="21" t="s">
        <v>81</v>
      </c>
      <c r="F11" s="22" t="s">
        <v>0</v>
      </c>
      <c r="G11" s="22" t="s">
        <v>0</v>
      </c>
      <c r="H11" s="23" t="s">
        <v>4</v>
      </c>
      <c r="I11" s="23" t="s">
        <v>4</v>
      </c>
      <c r="J11" s="22" t="s">
        <v>0</v>
      </c>
      <c r="K11" s="22" t="s">
        <v>0</v>
      </c>
      <c r="L11" s="22" t="s">
        <v>0</v>
      </c>
      <c r="M11" s="22" t="s">
        <v>0</v>
      </c>
      <c r="N11" s="22" t="s">
        <v>0</v>
      </c>
      <c r="O11" s="23" t="s">
        <v>4</v>
      </c>
      <c r="P11" s="23" t="s">
        <v>4</v>
      </c>
      <c r="Q11" s="22" t="s">
        <v>0</v>
      </c>
      <c r="R11" s="22" t="s">
        <v>0</v>
      </c>
      <c r="S11" s="22" t="s">
        <v>0</v>
      </c>
      <c r="T11" s="22" t="s">
        <v>0</v>
      </c>
      <c r="U11" s="22" t="s">
        <v>0</v>
      </c>
      <c r="V11" s="23" t="s">
        <v>4</v>
      </c>
      <c r="W11" s="23" t="s">
        <v>4</v>
      </c>
      <c r="X11" s="22" t="s">
        <v>0</v>
      </c>
      <c r="Y11" s="22" t="s">
        <v>0</v>
      </c>
      <c r="Z11" s="22" t="s">
        <v>0</v>
      </c>
      <c r="AA11" s="22" t="s">
        <v>0</v>
      </c>
      <c r="AB11" s="22" t="s">
        <v>0</v>
      </c>
      <c r="AC11" s="23" t="s">
        <v>4</v>
      </c>
      <c r="AD11" s="23" t="s">
        <v>4</v>
      </c>
      <c r="AE11" s="22" t="s">
        <v>0</v>
      </c>
      <c r="AF11" s="22" t="s">
        <v>0</v>
      </c>
      <c r="AG11" s="22" t="s">
        <v>0</v>
      </c>
      <c r="AH11" s="22" t="s">
        <v>0</v>
      </c>
      <c r="AI11" s="22" t="s">
        <v>0</v>
      </c>
      <c r="AJ11" s="21" t="s">
        <v>82</v>
      </c>
      <c r="AK11" s="21">
        <f>COUNTIF(F11:AJ11,"=N")+0.5*COUNTIF(F11:AJ11,"=Y")+0.5*COUNTIF(F11:AJ11,"=C")+0.5*COUNTIF(F11:AJ11,"=K")+COUNTIF(F11:AJ11,"=G")+COUNTIF(F11:AJ11,"=O")</f>
        <v>22</v>
      </c>
      <c r="AL11" s="21">
        <f>IF(AO11=0,30,30-AO11)</f>
        <v>30</v>
      </c>
      <c r="AM11" s="21">
        <f>COUNTIF(F11:AJ11,"=İ")</f>
        <v>0</v>
      </c>
      <c r="AN11" s="21">
        <f>COUNTIF(F11:AJ11,"=")+COUNTIF(F11:AJ11,"=G")+COUNTIF(F11:AJ11,"=N")+COUNTIF(F11:AJ11,"=Y")+COUNTIF(F11:AJ11,"=C")+COUNTIF(F11:AJ11,"=K")+COUNTIF(F11:AJ11,"=H")+COUNTIF(F11:AJ11,"=İ")+COUNTIF(F11:AJ11,"=R")+COUNTIF(F11:AJ11,"=E")+COUNTIF(F11:AJ11,"=T")+COUNTIF(F11:AJ11,"=S")</f>
        <v>30</v>
      </c>
      <c r="AO11" s="21">
        <f>COUNTIF(F11:AJ11,"=E")+COUNTIF(F11:AJ11,"=R")+0.5*COUNTIF(F11:AJ11,"=Y")</f>
        <v>0</v>
      </c>
      <c r="AP11" s="24"/>
      <c r="AQ11" s="21"/>
    </row>
    <row r="12" spans="1:43" ht="17.25" customHeight="1">
      <c r="A12" s="21">
        <v>3</v>
      </c>
      <c r="B12" s="20"/>
      <c r="C12" s="21"/>
      <c r="D12" s="21"/>
      <c r="E12" s="21" t="s">
        <v>81</v>
      </c>
      <c r="F12" s="22" t="s">
        <v>0</v>
      </c>
      <c r="G12" s="22" t="s">
        <v>0</v>
      </c>
      <c r="H12" s="23" t="s">
        <v>4</v>
      </c>
      <c r="I12" s="23" t="s">
        <v>4</v>
      </c>
      <c r="J12" s="22" t="s">
        <v>0</v>
      </c>
      <c r="K12" s="22" t="s">
        <v>0</v>
      </c>
      <c r="L12" s="22" t="s">
        <v>0</v>
      </c>
      <c r="M12" s="22" t="s">
        <v>0</v>
      </c>
      <c r="N12" s="22" t="s">
        <v>0</v>
      </c>
      <c r="O12" s="23" t="s">
        <v>4</v>
      </c>
      <c r="P12" s="23" t="s">
        <v>4</v>
      </c>
      <c r="Q12" s="22" t="s">
        <v>0</v>
      </c>
      <c r="R12" s="22" t="s">
        <v>0</v>
      </c>
      <c r="S12" s="22" t="s">
        <v>0</v>
      </c>
      <c r="T12" s="22" t="s">
        <v>0</v>
      </c>
      <c r="U12" s="22" t="s">
        <v>0</v>
      </c>
      <c r="V12" s="23" t="s">
        <v>4</v>
      </c>
      <c r="W12" s="23" t="s">
        <v>4</v>
      </c>
      <c r="X12" s="22" t="s">
        <v>0</v>
      </c>
      <c r="Y12" s="22" t="s">
        <v>0</v>
      </c>
      <c r="Z12" s="22" t="s">
        <v>0</v>
      </c>
      <c r="AA12" s="22" t="s">
        <v>0</v>
      </c>
      <c r="AB12" s="22" t="s">
        <v>0</v>
      </c>
      <c r="AC12" s="23" t="s">
        <v>4</v>
      </c>
      <c r="AD12" s="23" t="s">
        <v>4</v>
      </c>
      <c r="AE12" s="22" t="s">
        <v>0</v>
      </c>
      <c r="AF12" s="22" t="s">
        <v>0</v>
      </c>
      <c r="AG12" s="22" t="s">
        <v>0</v>
      </c>
      <c r="AH12" s="22" t="s">
        <v>0</v>
      </c>
      <c r="AI12" s="22" t="s">
        <v>0</v>
      </c>
      <c r="AJ12" s="21" t="s">
        <v>82</v>
      </c>
      <c r="AK12" s="21">
        <f aca="true" t="shared" si="0" ref="AK12:AK21">COUNTIF(F12:AJ12,"=N")+0.5*COUNTIF(F12:AJ12,"=Y")+0.5*COUNTIF(F12:AJ12,"=C")+0.5*COUNTIF(F12:AJ12,"=K")+COUNTIF(F12:AJ12,"=G")+COUNTIF(F12:AJ12,"=O")</f>
        <v>22</v>
      </c>
      <c r="AL12" s="21">
        <f aca="true" t="shared" si="1" ref="AL12:AL21">IF(AO12=0,30,30-AO12)</f>
        <v>30</v>
      </c>
      <c r="AM12" s="21">
        <f aca="true" t="shared" si="2" ref="AM12:AM21">COUNTIF(F12:AJ12,"=İ")</f>
        <v>0</v>
      </c>
      <c r="AN12" s="21">
        <f aca="true" t="shared" si="3" ref="AN12:AN21">COUNTIF(F12:AJ12,"=")+COUNTIF(F12:AJ12,"=G")+COUNTIF(F12:AJ12,"=N")+COUNTIF(F12:AJ12,"=Y")+COUNTIF(F12:AJ12,"=C")+COUNTIF(F12:AJ12,"=K")+COUNTIF(F12:AJ12,"=H")+COUNTIF(F12:AJ12,"=İ")+COUNTIF(F12:AJ12,"=R")+COUNTIF(F12:AJ12,"=E")+COUNTIF(F12:AJ12,"=T")+COUNTIF(F12:AJ12,"=S")</f>
        <v>30</v>
      </c>
      <c r="AO12" s="21">
        <f aca="true" t="shared" si="4" ref="AO12:AO21">COUNTIF(F12:AJ12,"=E")+COUNTIF(F12:AJ12,"=R")+0.5*COUNTIF(F12:AJ12,"=Y")</f>
        <v>0</v>
      </c>
      <c r="AP12" s="24"/>
      <c r="AQ12" s="21"/>
    </row>
    <row r="13" spans="1:43" ht="17.25" customHeight="1">
      <c r="A13" s="21">
        <v>4</v>
      </c>
      <c r="B13" s="20"/>
      <c r="C13" s="21"/>
      <c r="D13" s="21"/>
      <c r="E13" s="21" t="s">
        <v>81</v>
      </c>
      <c r="F13" s="22" t="s">
        <v>0</v>
      </c>
      <c r="G13" s="22" t="s">
        <v>0</v>
      </c>
      <c r="H13" s="23" t="s">
        <v>4</v>
      </c>
      <c r="I13" s="23" t="s">
        <v>4</v>
      </c>
      <c r="J13" s="22" t="s">
        <v>0</v>
      </c>
      <c r="K13" s="22" t="s">
        <v>0</v>
      </c>
      <c r="L13" s="22" t="s">
        <v>0</v>
      </c>
      <c r="M13" s="22" t="s">
        <v>0</v>
      </c>
      <c r="N13" s="22" t="s">
        <v>0</v>
      </c>
      <c r="O13" s="23" t="s">
        <v>4</v>
      </c>
      <c r="P13" s="23" t="s">
        <v>4</v>
      </c>
      <c r="Q13" s="22" t="s">
        <v>0</v>
      </c>
      <c r="R13" s="22" t="s">
        <v>0</v>
      </c>
      <c r="S13" s="22" t="s">
        <v>0</v>
      </c>
      <c r="T13" s="22" t="s">
        <v>0</v>
      </c>
      <c r="U13" s="22" t="s">
        <v>0</v>
      </c>
      <c r="V13" s="23" t="s">
        <v>4</v>
      </c>
      <c r="W13" s="23" t="s">
        <v>4</v>
      </c>
      <c r="X13" s="22" t="s">
        <v>0</v>
      </c>
      <c r="Y13" s="22" t="s">
        <v>0</v>
      </c>
      <c r="Z13" s="22" t="s">
        <v>0</v>
      </c>
      <c r="AA13" s="22" t="s">
        <v>0</v>
      </c>
      <c r="AB13" s="22" t="s">
        <v>0</v>
      </c>
      <c r="AC13" s="23" t="s">
        <v>4</v>
      </c>
      <c r="AD13" s="23" t="s">
        <v>4</v>
      </c>
      <c r="AE13" s="22" t="s">
        <v>0</v>
      </c>
      <c r="AF13" s="22" t="s">
        <v>0</v>
      </c>
      <c r="AG13" s="22" t="s">
        <v>0</v>
      </c>
      <c r="AH13" s="22" t="s">
        <v>0</v>
      </c>
      <c r="AI13" s="22" t="s">
        <v>0</v>
      </c>
      <c r="AJ13" s="21" t="s">
        <v>82</v>
      </c>
      <c r="AK13" s="21">
        <f t="shared" si="0"/>
        <v>22</v>
      </c>
      <c r="AL13" s="21">
        <f t="shared" si="1"/>
        <v>30</v>
      </c>
      <c r="AM13" s="21">
        <f t="shared" si="2"/>
        <v>0</v>
      </c>
      <c r="AN13" s="21">
        <f t="shared" si="3"/>
        <v>30</v>
      </c>
      <c r="AO13" s="21">
        <f t="shared" si="4"/>
        <v>0</v>
      </c>
      <c r="AP13" s="24"/>
      <c r="AQ13" s="21"/>
    </row>
    <row r="14" spans="1:43" ht="17.25" customHeight="1">
      <c r="A14" s="21">
        <v>5</v>
      </c>
      <c r="B14" s="20"/>
      <c r="C14" s="21"/>
      <c r="D14" s="21"/>
      <c r="E14" s="21" t="s">
        <v>81</v>
      </c>
      <c r="F14" s="22" t="s">
        <v>0</v>
      </c>
      <c r="G14" s="22" t="s">
        <v>0</v>
      </c>
      <c r="H14" s="23" t="s">
        <v>4</v>
      </c>
      <c r="I14" s="23" t="s">
        <v>4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3" t="s">
        <v>4</v>
      </c>
      <c r="P14" s="23" t="s">
        <v>4</v>
      </c>
      <c r="Q14" s="22" t="s">
        <v>0</v>
      </c>
      <c r="R14" s="22" t="s">
        <v>0</v>
      </c>
      <c r="S14" s="22" t="s">
        <v>0</v>
      </c>
      <c r="T14" s="22" t="s">
        <v>0</v>
      </c>
      <c r="U14" s="22" t="s">
        <v>0</v>
      </c>
      <c r="V14" s="23" t="s">
        <v>4</v>
      </c>
      <c r="W14" s="23" t="s">
        <v>4</v>
      </c>
      <c r="X14" s="22" t="s">
        <v>0</v>
      </c>
      <c r="Y14" s="22" t="s">
        <v>0</v>
      </c>
      <c r="Z14" s="22" t="s">
        <v>0</v>
      </c>
      <c r="AA14" s="22" t="s">
        <v>0</v>
      </c>
      <c r="AB14" s="22" t="s">
        <v>0</v>
      </c>
      <c r="AC14" s="23" t="s">
        <v>4</v>
      </c>
      <c r="AD14" s="23" t="s">
        <v>4</v>
      </c>
      <c r="AE14" s="22" t="s">
        <v>0</v>
      </c>
      <c r="AF14" s="22" t="s">
        <v>0</v>
      </c>
      <c r="AG14" s="22" t="s">
        <v>0</v>
      </c>
      <c r="AH14" s="22" t="s">
        <v>0</v>
      </c>
      <c r="AI14" s="22" t="s">
        <v>0</v>
      </c>
      <c r="AJ14" s="21" t="s">
        <v>82</v>
      </c>
      <c r="AK14" s="21">
        <f t="shared" si="0"/>
        <v>22</v>
      </c>
      <c r="AL14" s="21">
        <f t="shared" si="1"/>
        <v>30</v>
      </c>
      <c r="AM14" s="21">
        <f t="shared" si="2"/>
        <v>0</v>
      </c>
      <c r="AN14" s="21">
        <f t="shared" si="3"/>
        <v>30</v>
      </c>
      <c r="AO14" s="21">
        <f t="shared" si="4"/>
        <v>0</v>
      </c>
      <c r="AP14" s="24"/>
      <c r="AQ14" s="21"/>
    </row>
    <row r="15" spans="1:43" ht="17.25" customHeight="1">
      <c r="A15" s="21">
        <v>6</v>
      </c>
      <c r="B15" s="20"/>
      <c r="C15" s="21"/>
      <c r="D15" s="21"/>
      <c r="E15" s="21" t="s">
        <v>81</v>
      </c>
      <c r="F15" s="22" t="s">
        <v>0</v>
      </c>
      <c r="G15" s="22" t="s">
        <v>0</v>
      </c>
      <c r="H15" s="23" t="s">
        <v>4</v>
      </c>
      <c r="I15" s="23" t="s">
        <v>4</v>
      </c>
      <c r="J15" s="22" t="s">
        <v>0</v>
      </c>
      <c r="K15" s="22" t="s">
        <v>0</v>
      </c>
      <c r="L15" s="22" t="s">
        <v>0</v>
      </c>
      <c r="M15" s="22" t="s">
        <v>0</v>
      </c>
      <c r="N15" s="22" t="s">
        <v>0</v>
      </c>
      <c r="O15" s="23" t="s">
        <v>4</v>
      </c>
      <c r="P15" s="23" t="s">
        <v>4</v>
      </c>
      <c r="Q15" s="22" t="s">
        <v>0</v>
      </c>
      <c r="R15" s="22" t="s">
        <v>0</v>
      </c>
      <c r="S15" s="22" t="s">
        <v>0</v>
      </c>
      <c r="T15" s="22" t="s">
        <v>0</v>
      </c>
      <c r="U15" s="22" t="s">
        <v>0</v>
      </c>
      <c r="V15" s="23" t="s">
        <v>4</v>
      </c>
      <c r="W15" s="23" t="s">
        <v>4</v>
      </c>
      <c r="X15" s="22" t="s">
        <v>0</v>
      </c>
      <c r="Y15" s="22" t="s">
        <v>0</v>
      </c>
      <c r="Z15" s="22" t="s">
        <v>0</v>
      </c>
      <c r="AA15" s="22" t="s">
        <v>0</v>
      </c>
      <c r="AB15" s="22" t="s">
        <v>0</v>
      </c>
      <c r="AC15" s="23" t="s">
        <v>4</v>
      </c>
      <c r="AD15" s="23" t="s">
        <v>4</v>
      </c>
      <c r="AE15" s="22" t="s">
        <v>0</v>
      </c>
      <c r="AF15" s="22" t="s">
        <v>0</v>
      </c>
      <c r="AG15" s="22" t="s">
        <v>0</v>
      </c>
      <c r="AH15" s="22" t="s">
        <v>0</v>
      </c>
      <c r="AI15" s="22" t="s">
        <v>0</v>
      </c>
      <c r="AJ15" s="21" t="s">
        <v>82</v>
      </c>
      <c r="AK15" s="21">
        <f t="shared" si="0"/>
        <v>22</v>
      </c>
      <c r="AL15" s="21">
        <f t="shared" si="1"/>
        <v>30</v>
      </c>
      <c r="AM15" s="21">
        <f t="shared" si="2"/>
        <v>0</v>
      </c>
      <c r="AN15" s="21">
        <f t="shared" si="3"/>
        <v>30</v>
      </c>
      <c r="AO15" s="21">
        <f t="shared" si="4"/>
        <v>0</v>
      </c>
      <c r="AP15" s="24"/>
      <c r="AQ15" s="21"/>
    </row>
    <row r="16" spans="1:43" ht="17.25" customHeight="1">
      <c r="A16" s="21">
        <v>7</v>
      </c>
      <c r="B16" s="20"/>
      <c r="C16" s="21"/>
      <c r="D16" s="21"/>
      <c r="E16" s="21" t="s">
        <v>81</v>
      </c>
      <c r="F16" s="22" t="s">
        <v>0</v>
      </c>
      <c r="G16" s="22" t="s">
        <v>0</v>
      </c>
      <c r="H16" s="22" t="s">
        <v>0</v>
      </c>
      <c r="I16" s="23" t="s">
        <v>4</v>
      </c>
      <c r="J16" s="22" t="s">
        <v>0</v>
      </c>
      <c r="K16" s="22" t="s">
        <v>0</v>
      </c>
      <c r="L16" s="22" t="s">
        <v>0</v>
      </c>
      <c r="M16" s="22" t="s">
        <v>0</v>
      </c>
      <c r="N16" s="22" t="s">
        <v>0</v>
      </c>
      <c r="O16" s="22" t="s">
        <v>0</v>
      </c>
      <c r="P16" s="23" t="s">
        <v>4</v>
      </c>
      <c r="Q16" s="22" t="s">
        <v>0</v>
      </c>
      <c r="R16" s="22" t="s">
        <v>0</v>
      </c>
      <c r="S16" s="22" t="s">
        <v>0</v>
      </c>
      <c r="T16" s="22" t="s">
        <v>0</v>
      </c>
      <c r="U16" s="22" t="s">
        <v>0</v>
      </c>
      <c r="V16" s="22" t="s">
        <v>0</v>
      </c>
      <c r="W16" s="23" t="s">
        <v>4</v>
      </c>
      <c r="X16" s="22" t="s">
        <v>0</v>
      </c>
      <c r="Y16" s="22" t="s">
        <v>0</v>
      </c>
      <c r="Z16" s="22" t="s">
        <v>0</v>
      </c>
      <c r="AA16" s="22" t="s">
        <v>0</v>
      </c>
      <c r="AB16" s="22" t="s">
        <v>0</v>
      </c>
      <c r="AC16" s="22" t="s">
        <v>0</v>
      </c>
      <c r="AD16" s="23" t="s">
        <v>4</v>
      </c>
      <c r="AE16" s="22" t="s">
        <v>0</v>
      </c>
      <c r="AF16" s="22" t="s">
        <v>0</v>
      </c>
      <c r="AG16" s="22" t="s">
        <v>0</v>
      </c>
      <c r="AH16" s="22" t="s">
        <v>0</v>
      </c>
      <c r="AI16" s="22" t="s">
        <v>0</v>
      </c>
      <c r="AJ16" s="21" t="s">
        <v>82</v>
      </c>
      <c r="AK16" s="21">
        <f t="shared" si="0"/>
        <v>26</v>
      </c>
      <c r="AL16" s="21">
        <f t="shared" si="1"/>
        <v>30</v>
      </c>
      <c r="AM16" s="21">
        <f t="shared" si="2"/>
        <v>0</v>
      </c>
      <c r="AN16" s="21">
        <f t="shared" si="3"/>
        <v>30</v>
      </c>
      <c r="AO16" s="21">
        <f t="shared" si="4"/>
        <v>0</v>
      </c>
      <c r="AP16" s="24"/>
      <c r="AQ16" s="21"/>
    </row>
    <row r="17" spans="1:43" ht="17.25" customHeight="1">
      <c r="A17" s="21">
        <v>8</v>
      </c>
      <c r="B17" s="20"/>
      <c r="C17" s="21"/>
      <c r="D17" s="21"/>
      <c r="E17" s="21" t="s">
        <v>81</v>
      </c>
      <c r="F17" s="22" t="s">
        <v>0</v>
      </c>
      <c r="G17" s="22" t="s">
        <v>0</v>
      </c>
      <c r="H17" s="22" t="s">
        <v>0</v>
      </c>
      <c r="I17" s="23" t="s">
        <v>4</v>
      </c>
      <c r="J17" s="22" t="s">
        <v>0</v>
      </c>
      <c r="K17" s="22" t="s">
        <v>0</v>
      </c>
      <c r="L17" s="22" t="s">
        <v>0</v>
      </c>
      <c r="M17" s="22" t="s">
        <v>0</v>
      </c>
      <c r="N17" s="22" t="s">
        <v>0</v>
      </c>
      <c r="O17" s="22" t="s">
        <v>0</v>
      </c>
      <c r="P17" s="23" t="s">
        <v>4</v>
      </c>
      <c r="Q17" s="22" t="s">
        <v>0</v>
      </c>
      <c r="R17" s="22" t="s">
        <v>0</v>
      </c>
      <c r="S17" s="22" t="s">
        <v>0</v>
      </c>
      <c r="T17" s="22" t="s">
        <v>0</v>
      </c>
      <c r="U17" s="22" t="s">
        <v>0</v>
      </c>
      <c r="V17" s="22" t="s">
        <v>0</v>
      </c>
      <c r="W17" s="23" t="s">
        <v>4</v>
      </c>
      <c r="X17" s="22" t="s">
        <v>0</v>
      </c>
      <c r="Y17" s="22" t="s">
        <v>0</v>
      </c>
      <c r="Z17" s="22" t="s">
        <v>0</v>
      </c>
      <c r="AA17" s="22" t="s">
        <v>0</v>
      </c>
      <c r="AB17" s="22" t="s">
        <v>0</v>
      </c>
      <c r="AC17" s="22" t="s">
        <v>0</v>
      </c>
      <c r="AD17" s="23" t="s">
        <v>4</v>
      </c>
      <c r="AE17" s="22" t="s">
        <v>0</v>
      </c>
      <c r="AF17" s="22" t="s">
        <v>0</v>
      </c>
      <c r="AG17" s="22" t="s">
        <v>0</v>
      </c>
      <c r="AH17" s="22" t="s">
        <v>0</v>
      </c>
      <c r="AI17" s="22" t="s">
        <v>0</v>
      </c>
      <c r="AJ17" s="21" t="s">
        <v>82</v>
      </c>
      <c r="AK17" s="21">
        <f t="shared" si="0"/>
        <v>26</v>
      </c>
      <c r="AL17" s="21">
        <f t="shared" si="1"/>
        <v>30</v>
      </c>
      <c r="AM17" s="21">
        <f t="shared" si="2"/>
        <v>0</v>
      </c>
      <c r="AN17" s="21">
        <f t="shared" si="3"/>
        <v>30</v>
      </c>
      <c r="AO17" s="21">
        <f t="shared" si="4"/>
        <v>0</v>
      </c>
      <c r="AP17" s="24"/>
      <c r="AQ17" s="21"/>
    </row>
    <row r="18" spans="1:43" ht="17.25" customHeight="1">
      <c r="A18" s="21">
        <v>9</v>
      </c>
      <c r="B18" s="20"/>
      <c r="C18" s="21"/>
      <c r="D18" s="21"/>
      <c r="E18" s="21" t="s">
        <v>81</v>
      </c>
      <c r="F18" s="22" t="s">
        <v>0</v>
      </c>
      <c r="G18" s="22" t="s">
        <v>0</v>
      </c>
      <c r="H18" s="22" t="s">
        <v>0</v>
      </c>
      <c r="I18" s="23" t="s">
        <v>4</v>
      </c>
      <c r="J18" s="22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23" t="s">
        <v>4</v>
      </c>
      <c r="Q18" s="22" t="s">
        <v>0</v>
      </c>
      <c r="R18" s="22" t="s">
        <v>0</v>
      </c>
      <c r="S18" s="22" t="s">
        <v>0</v>
      </c>
      <c r="T18" s="22" t="s">
        <v>0</v>
      </c>
      <c r="U18" s="22" t="s">
        <v>0</v>
      </c>
      <c r="V18" s="22" t="s">
        <v>0</v>
      </c>
      <c r="W18" s="23" t="s">
        <v>4</v>
      </c>
      <c r="X18" s="22" t="s">
        <v>0</v>
      </c>
      <c r="Y18" s="22" t="s">
        <v>0</v>
      </c>
      <c r="Z18" s="22" t="s">
        <v>0</v>
      </c>
      <c r="AA18" s="22" t="s">
        <v>0</v>
      </c>
      <c r="AB18" s="22" t="s">
        <v>0</v>
      </c>
      <c r="AC18" s="22" t="s">
        <v>0</v>
      </c>
      <c r="AD18" s="23" t="s">
        <v>4</v>
      </c>
      <c r="AE18" s="22" t="s">
        <v>0</v>
      </c>
      <c r="AF18" s="22" t="s">
        <v>0</v>
      </c>
      <c r="AG18" s="22" t="s">
        <v>0</v>
      </c>
      <c r="AH18" s="22" t="s">
        <v>0</v>
      </c>
      <c r="AI18" s="22" t="s">
        <v>0</v>
      </c>
      <c r="AJ18" s="21" t="s">
        <v>82</v>
      </c>
      <c r="AK18" s="21">
        <f t="shared" si="0"/>
        <v>26</v>
      </c>
      <c r="AL18" s="21">
        <f t="shared" si="1"/>
        <v>30</v>
      </c>
      <c r="AM18" s="21">
        <f t="shared" si="2"/>
        <v>0</v>
      </c>
      <c r="AN18" s="21">
        <f t="shared" si="3"/>
        <v>30</v>
      </c>
      <c r="AO18" s="21">
        <f t="shared" si="4"/>
        <v>0</v>
      </c>
      <c r="AP18" s="24"/>
      <c r="AQ18" s="21"/>
    </row>
    <row r="19" spans="1:43" ht="17.25" customHeight="1">
      <c r="A19" s="21">
        <v>10</v>
      </c>
      <c r="B19" s="20"/>
      <c r="C19" s="21"/>
      <c r="D19" s="21"/>
      <c r="E19" s="21" t="s">
        <v>81</v>
      </c>
      <c r="F19" s="22" t="s">
        <v>0</v>
      </c>
      <c r="G19" s="22" t="s">
        <v>0</v>
      </c>
      <c r="H19" s="22" t="s">
        <v>0</v>
      </c>
      <c r="I19" s="23" t="s">
        <v>4</v>
      </c>
      <c r="J19" s="22" t="s">
        <v>0</v>
      </c>
      <c r="K19" s="22" t="s">
        <v>0</v>
      </c>
      <c r="L19" s="22" t="s">
        <v>0</v>
      </c>
      <c r="M19" s="22" t="s">
        <v>0</v>
      </c>
      <c r="N19" s="22" t="s">
        <v>0</v>
      </c>
      <c r="O19" s="22" t="s">
        <v>0</v>
      </c>
      <c r="P19" s="23" t="s">
        <v>4</v>
      </c>
      <c r="Q19" s="22" t="s">
        <v>0</v>
      </c>
      <c r="R19" s="22" t="s">
        <v>0</v>
      </c>
      <c r="S19" s="22" t="s">
        <v>0</v>
      </c>
      <c r="T19" s="22" t="s">
        <v>0</v>
      </c>
      <c r="U19" s="22" t="s">
        <v>0</v>
      </c>
      <c r="V19" s="22" t="s">
        <v>0</v>
      </c>
      <c r="W19" s="23" t="s">
        <v>4</v>
      </c>
      <c r="X19" s="22" t="s">
        <v>0</v>
      </c>
      <c r="Y19" s="22" t="s">
        <v>0</v>
      </c>
      <c r="Z19" s="22" t="s">
        <v>0</v>
      </c>
      <c r="AA19" s="22" t="s">
        <v>0</v>
      </c>
      <c r="AB19" s="22" t="s">
        <v>0</v>
      </c>
      <c r="AC19" s="22" t="s">
        <v>0</v>
      </c>
      <c r="AD19" s="23" t="s">
        <v>4</v>
      </c>
      <c r="AE19" s="22" t="s">
        <v>0</v>
      </c>
      <c r="AF19" s="22" t="s">
        <v>0</v>
      </c>
      <c r="AG19" s="22" t="s">
        <v>0</v>
      </c>
      <c r="AH19" s="22" t="s">
        <v>0</v>
      </c>
      <c r="AI19" s="22" t="s">
        <v>0</v>
      </c>
      <c r="AJ19" s="21" t="s">
        <v>82</v>
      </c>
      <c r="AK19" s="21">
        <f t="shared" si="0"/>
        <v>26</v>
      </c>
      <c r="AL19" s="21">
        <f t="shared" si="1"/>
        <v>30</v>
      </c>
      <c r="AM19" s="21">
        <f t="shared" si="2"/>
        <v>0</v>
      </c>
      <c r="AN19" s="21">
        <f t="shared" si="3"/>
        <v>30</v>
      </c>
      <c r="AO19" s="21">
        <f t="shared" si="4"/>
        <v>0</v>
      </c>
      <c r="AP19" s="24"/>
      <c r="AQ19" s="21"/>
    </row>
    <row r="20" spans="1:43" ht="17.25" customHeight="1">
      <c r="A20" s="21">
        <v>11</v>
      </c>
      <c r="B20" s="20"/>
      <c r="C20" s="21"/>
      <c r="D20" s="21"/>
      <c r="E20" s="21" t="s">
        <v>81</v>
      </c>
      <c r="F20" s="22" t="s">
        <v>0</v>
      </c>
      <c r="G20" s="22" t="s">
        <v>0</v>
      </c>
      <c r="H20" s="22" t="s">
        <v>0</v>
      </c>
      <c r="I20" s="23" t="s">
        <v>4</v>
      </c>
      <c r="J20" s="22" t="s">
        <v>0</v>
      </c>
      <c r="K20" s="22" t="s">
        <v>0</v>
      </c>
      <c r="L20" s="22" t="s">
        <v>0</v>
      </c>
      <c r="M20" s="22" t="s">
        <v>0</v>
      </c>
      <c r="N20" s="22" t="s">
        <v>0</v>
      </c>
      <c r="O20" s="22" t="s">
        <v>0</v>
      </c>
      <c r="P20" s="23" t="s">
        <v>4</v>
      </c>
      <c r="Q20" s="22" t="s">
        <v>0</v>
      </c>
      <c r="R20" s="22" t="s">
        <v>0</v>
      </c>
      <c r="S20" s="22" t="s">
        <v>0</v>
      </c>
      <c r="T20" s="22" t="s">
        <v>0</v>
      </c>
      <c r="U20" s="22" t="s">
        <v>0</v>
      </c>
      <c r="V20" s="22" t="s">
        <v>0</v>
      </c>
      <c r="W20" s="23" t="s">
        <v>4</v>
      </c>
      <c r="X20" s="22" t="s">
        <v>0</v>
      </c>
      <c r="Y20" s="22" t="s">
        <v>0</v>
      </c>
      <c r="Z20" s="22" t="s">
        <v>0</v>
      </c>
      <c r="AA20" s="22" t="s">
        <v>0</v>
      </c>
      <c r="AB20" s="22" t="s">
        <v>0</v>
      </c>
      <c r="AC20" s="22" t="s">
        <v>0</v>
      </c>
      <c r="AD20" s="23" t="s">
        <v>4</v>
      </c>
      <c r="AE20" s="22" t="s">
        <v>0</v>
      </c>
      <c r="AF20" s="22" t="s">
        <v>0</v>
      </c>
      <c r="AG20" s="22" t="s">
        <v>0</v>
      </c>
      <c r="AH20" s="22" t="s">
        <v>0</v>
      </c>
      <c r="AI20" s="22" t="s">
        <v>0</v>
      </c>
      <c r="AJ20" s="21" t="s">
        <v>82</v>
      </c>
      <c r="AK20" s="21">
        <f t="shared" si="0"/>
        <v>26</v>
      </c>
      <c r="AL20" s="21">
        <f t="shared" si="1"/>
        <v>30</v>
      </c>
      <c r="AM20" s="21">
        <f t="shared" si="2"/>
        <v>0</v>
      </c>
      <c r="AN20" s="21">
        <f t="shared" si="3"/>
        <v>30</v>
      </c>
      <c r="AO20" s="21">
        <f t="shared" si="4"/>
        <v>0</v>
      </c>
      <c r="AP20" s="24"/>
      <c r="AQ20" s="21"/>
    </row>
    <row r="21" spans="1:43" ht="17.25" customHeight="1">
      <c r="A21" s="21">
        <v>12</v>
      </c>
      <c r="B21" s="20"/>
      <c r="C21" s="21"/>
      <c r="D21" s="21"/>
      <c r="E21" s="21" t="s">
        <v>81</v>
      </c>
      <c r="F21" s="22" t="s">
        <v>0</v>
      </c>
      <c r="G21" s="22" t="s">
        <v>0</v>
      </c>
      <c r="H21" s="22" t="s">
        <v>0</v>
      </c>
      <c r="I21" s="23" t="s">
        <v>4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3" t="s">
        <v>4</v>
      </c>
      <c r="Q21" s="22" t="s">
        <v>0</v>
      </c>
      <c r="R21" s="22" t="s">
        <v>0</v>
      </c>
      <c r="S21" s="22" t="s">
        <v>0</v>
      </c>
      <c r="T21" s="22" t="s">
        <v>0</v>
      </c>
      <c r="U21" s="22" t="s">
        <v>0</v>
      </c>
      <c r="V21" s="22" t="s">
        <v>0</v>
      </c>
      <c r="W21" s="23" t="s">
        <v>4</v>
      </c>
      <c r="X21" s="22" t="s">
        <v>0</v>
      </c>
      <c r="Y21" s="22" t="s">
        <v>0</v>
      </c>
      <c r="Z21" s="22" t="s">
        <v>0</v>
      </c>
      <c r="AA21" s="22" t="s">
        <v>0</v>
      </c>
      <c r="AB21" s="22" t="s">
        <v>0</v>
      </c>
      <c r="AC21" s="22" t="s">
        <v>0</v>
      </c>
      <c r="AD21" s="23" t="s">
        <v>4</v>
      </c>
      <c r="AE21" s="22" t="s">
        <v>0</v>
      </c>
      <c r="AF21" s="22" t="s">
        <v>0</v>
      </c>
      <c r="AG21" s="22" t="s">
        <v>0</v>
      </c>
      <c r="AH21" s="22" t="s">
        <v>0</v>
      </c>
      <c r="AI21" s="22" t="s">
        <v>0</v>
      </c>
      <c r="AJ21" s="21" t="s">
        <v>82</v>
      </c>
      <c r="AK21" s="21">
        <f t="shared" si="0"/>
        <v>26</v>
      </c>
      <c r="AL21" s="21">
        <f t="shared" si="1"/>
        <v>30</v>
      </c>
      <c r="AM21" s="21">
        <f t="shared" si="2"/>
        <v>0</v>
      </c>
      <c r="AN21" s="21">
        <f t="shared" si="3"/>
        <v>30</v>
      </c>
      <c r="AO21" s="21">
        <f t="shared" si="4"/>
        <v>0</v>
      </c>
      <c r="AP21" s="24"/>
      <c r="AQ21" s="21"/>
    </row>
  </sheetData>
  <sheetProtection selectLockedCells="1" selectUnlockedCells="1"/>
  <mergeCells count="24">
    <mergeCell ref="AP7:AP9"/>
    <mergeCell ref="AQ7:AQ9"/>
    <mergeCell ref="AL4:AO4"/>
    <mergeCell ref="A5:N5"/>
    <mergeCell ref="R5:Z5"/>
    <mergeCell ref="AB5:AJ5"/>
    <mergeCell ref="A6:N6"/>
    <mergeCell ref="A7:N7"/>
    <mergeCell ref="AK7:AO7"/>
    <mergeCell ref="A4:D4"/>
    <mergeCell ref="E4:N4"/>
    <mergeCell ref="R4:U4"/>
    <mergeCell ref="W4:Z4"/>
    <mergeCell ref="AB4:AE4"/>
    <mergeCell ref="AG4:AJ4"/>
    <mergeCell ref="A1:AQ1"/>
    <mergeCell ref="A2:N2"/>
    <mergeCell ref="A3:D3"/>
    <mergeCell ref="E3:N3"/>
    <mergeCell ref="R3:U3"/>
    <mergeCell ref="W3:Z3"/>
    <mergeCell ref="AB3:AE3"/>
    <mergeCell ref="AG3:AJ3"/>
    <mergeCell ref="AL3:AO3"/>
  </mergeCells>
  <printOptions/>
  <pageMargins left="0.7" right="0.7486111111111111" top="0.29375" bottom="0.4770833333333333" header="0.5118055555555555" footer="0.20833333333333334"/>
  <pageSetup horizontalDpi="300" verticalDpi="300" orientation="landscape" paperSize="9" scale="65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MEHMET MİRİOĞLU</cp:lastModifiedBy>
  <dcterms:modified xsi:type="dcterms:W3CDTF">2022-10-04T07:19:16Z</dcterms:modified>
  <cp:category/>
  <cp:version/>
  <cp:contentType/>
  <cp:contentStatus/>
</cp:coreProperties>
</file>